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465"/>
  </bookViews>
  <sheets>
    <sheet name="17级最终综合排名" sheetId="5" r:id="rId1"/>
    <sheet name="17最终 双西联培" sheetId="3" r:id="rId2"/>
    <sheet name="17级博士" sheetId="2" r:id="rId3"/>
  </sheets>
  <calcPr calcId="144525"/>
</workbook>
</file>

<file path=xl/calcChain.xml><?xml version="1.0" encoding="utf-8"?>
<calcChain xmlns="http://schemas.openxmlformats.org/spreadsheetml/2006/main">
  <c r="L44" i="5" l="1"/>
  <c r="L43" i="5"/>
  <c r="L42" i="5"/>
  <c r="L41" i="5"/>
  <c r="L40" i="5"/>
  <c r="L39" i="5"/>
  <c r="L38" i="5"/>
  <c r="L37" i="5"/>
  <c r="L36" i="5"/>
  <c r="L35" i="5"/>
  <c r="L34" i="5"/>
  <c r="L33" i="5"/>
  <c r="L32" i="5"/>
  <c r="L31" i="5"/>
  <c r="L30" i="5"/>
  <c r="L29" i="5"/>
  <c r="L28" i="5"/>
  <c r="L27" i="5"/>
  <c r="L26" i="5"/>
  <c r="L25" i="5"/>
  <c r="L24" i="5"/>
  <c r="L23" i="5"/>
  <c r="L22" i="5"/>
  <c r="L21" i="5"/>
  <c r="L20" i="5"/>
  <c r="L19" i="5"/>
  <c r="L18" i="5"/>
  <c r="L17" i="5"/>
  <c r="L16" i="5"/>
  <c r="L15" i="5"/>
  <c r="L14" i="5"/>
  <c r="L13" i="5"/>
  <c r="L12" i="5"/>
  <c r="L11" i="5"/>
  <c r="L10" i="5"/>
  <c r="L8" i="5"/>
  <c r="L7" i="5"/>
  <c r="L6" i="5"/>
  <c r="L5" i="5"/>
  <c r="L4" i="5"/>
  <c r="L9" i="5"/>
  <c r="L3" i="5"/>
</calcChain>
</file>

<file path=xl/sharedStrings.xml><?xml version="1.0" encoding="utf-8"?>
<sst xmlns="http://schemas.openxmlformats.org/spreadsheetml/2006/main" count="298" uniqueCount="154">
  <si>
    <t xml:space="preserve"> 材料与能源学院2017级2019-2020年度学业奖学金综合考核成绩统计表</t>
  </si>
  <si>
    <t>学号</t>
  </si>
  <si>
    <t>姓名</t>
  </si>
  <si>
    <t>性别</t>
  </si>
  <si>
    <t>论文</t>
  </si>
  <si>
    <t>课题</t>
  </si>
  <si>
    <t>专利</t>
  </si>
  <si>
    <t>科技竞赛</t>
  </si>
  <si>
    <t>学生工作</t>
  </si>
  <si>
    <t>文艺活动</t>
  </si>
  <si>
    <t>体育活动</t>
  </si>
  <si>
    <t>社会实践</t>
  </si>
  <si>
    <t>论文名称</t>
  </si>
  <si>
    <t>112017319002459</t>
  </si>
  <si>
    <t>高伟</t>
  </si>
  <si>
    <t>男</t>
  </si>
  <si>
    <t>112017319002482</t>
  </si>
  <si>
    <t>杨婷婷</t>
  </si>
  <si>
    <t>女</t>
  </si>
  <si>
    <t>112017319002496</t>
  </si>
  <si>
    <t>周信</t>
  </si>
  <si>
    <t>112017319002480</t>
  </si>
  <si>
    <t>许靖</t>
  </si>
  <si>
    <t>112017319002488</t>
  </si>
  <si>
    <t>王亚君</t>
  </si>
  <si>
    <t>112017319002472</t>
  </si>
  <si>
    <t>杜文燕</t>
  </si>
  <si>
    <t>112017319002484</t>
  </si>
  <si>
    <t>邓志琴</t>
  </si>
  <si>
    <t>112017319002487</t>
  </si>
  <si>
    <t>陈凤</t>
  </si>
  <si>
    <t>112017319002499</t>
  </si>
  <si>
    <t>杨瑞昊</t>
  </si>
  <si>
    <t>112017319002498</t>
  </si>
  <si>
    <t>王静静</t>
  </si>
  <si>
    <t>112017319002457</t>
  </si>
  <si>
    <t>黄亚梅</t>
  </si>
  <si>
    <t>112017319002468</t>
  </si>
  <si>
    <t>冯博民</t>
  </si>
  <si>
    <t>112017319002486</t>
  </si>
  <si>
    <t>苟双全</t>
  </si>
  <si>
    <t>112017319002470</t>
  </si>
  <si>
    <t>孟婷</t>
  </si>
  <si>
    <t>112017319002473</t>
  </si>
  <si>
    <t>何比祖</t>
  </si>
  <si>
    <t>112017319002462</t>
  </si>
  <si>
    <t>侯国蓉</t>
  </si>
  <si>
    <t>112017319002474</t>
  </si>
  <si>
    <t>张龙祯</t>
  </si>
  <si>
    <t>112017319002466</t>
  </si>
  <si>
    <t>张淑杰</t>
  </si>
  <si>
    <t>112017319002477</t>
  </si>
  <si>
    <t>郝杰</t>
  </si>
  <si>
    <t>112017319002469</t>
  </si>
  <si>
    <t>张涵</t>
  </si>
  <si>
    <t>O</t>
  </si>
  <si>
    <t>112017319002495</t>
  </si>
  <si>
    <t>侯猛猛</t>
  </si>
  <si>
    <t>2017319002490</t>
  </si>
  <si>
    <t>陈刚</t>
  </si>
  <si>
    <t>112017319002489</t>
  </si>
  <si>
    <t>王林祥</t>
  </si>
  <si>
    <t>112017319002471</t>
  </si>
  <si>
    <t>马来</t>
  </si>
  <si>
    <t>112017319002467</t>
  </si>
  <si>
    <t>陶梦丽</t>
  </si>
  <si>
    <t>112017319002497</t>
  </si>
  <si>
    <t>贺娜</t>
  </si>
  <si>
    <t>112017319002481</t>
  </si>
  <si>
    <t>张龙程</t>
  </si>
  <si>
    <t>112017319002461</t>
  </si>
  <si>
    <t>杨静</t>
  </si>
  <si>
    <t>112017319002485</t>
  </si>
  <si>
    <t>汪登</t>
  </si>
  <si>
    <t>112017319002476</t>
  </si>
  <si>
    <t>陈小蝶</t>
  </si>
  <si>
    <t>112017319002479</t>
  </si>
  <si>
    <t>马雅</t>
  </si>
  <si>
    <t>112017319002492</t>
  </si>
  <si>
    <t>李小白</t>
  </si>
  <si>
    <t>112017319002463</t>
  </si>
  <si>
    <t>邓建华</t>
  </si>
  <si>
    <t>112017319002483</t>
  </si>
  <si>
    <t>张天</t>
  </si>
  <si>
    <t>112017319002458</t>
  </si>
  <si>
    <t>廖丽萍</t>
  </si>
  <si>
    <t>112017319002464</t>
  </si>
  <si>
    <t>徐寸云</t>
  </si>
  <si>
    <t>112017319002465</t>
  </si>
  <si>
    <t>李玲</t>
  </si>
  <si>
    <t>112017319002475</t>
  </si>
  <si>
    <t>李卫</t>
  </si>
  <si>
    <t>112017319002478</t>
  </si>
  <si>
    <t>唐桂林</t>
  </si>
  <si>
    <t>112017319002491</t>
  </si>
  <si>
    <t>王浩哲</t>
  </si>
  <si>
    <t>112017319002494</t>
  </si>
  <si>
    <t>丁采荷</t>
  </si>
  <si>
    <t>112017319002493</t>
  </si>
  <si>
    <t>庞墉</t>
  </si>
  <si>
    <t>总分</t>
  </si>
  <si>
    <t>112017701003904</t>
  </si>
  <si>
    <t>程艳芳</t>
  </si>
  <si>
    <t>1.5 2019年夏令营</t>
  </si>
  <si>
    <r>
      <rPr>
        <sz val="11"/>
        <color rgb="FF000000"/>
        <rFont val="宋体"/>
        <charset val="134"/>
      </rPr>
      <t xml:space="preserve">Deposition of catechol-functionalized chitosan and silver nanoparticles on biomedical titanium surfaces for antibacterial application  </t>
    </r>
    <r>
      <rPr>
        <b/>
        <sz val="11"/>
        <color rgb="FF000000"/>
        <rFont val="宋体"/>
        <charset val="134"/>
      </rPr>
      <t>（ IF=4.959）</t>
    </r>
  </si>
  <si>
    <t>112017701003907</t>
  </si>
  <si>
    <t>罗靖</t>
  </si>
  <si>
    <t>A novel photoelectrochemical strategy based on quenching effect of CdS quantum dots on PTB7 as photoelectroactive material for methylated DNA detection（A2 IF=3.218)</t>
  </si>
  <si>
    <t>112017701003905</t>
  </si>
  <si>
    <t>郭利芳</t>
  </si>
  <si>
    <r>
      <rPr>
        <sz val="11"/>
        <color rgb="FF000000"/>
        <rFont val="宋体"/>
        <charset val="134"/>
      </rPr>
      <t xml:space="preserve">4  1.实用新型 已授权 专利号 201822104932.7一种白细胞分选富集装置 黄庆（导师） 郭利芳  </t>
    </r>
    <r>
      <rPr>
        <sz val="11"/>
        <color rgb="FFFF0000"/>
        <rFont val="宋体"/>
        <charset val="134"/>
      </rPr>
      <t>2.发明专利 已申请公开  申请号：201811533345 .8   一种白细胞分选富集装置 黄庆（导师） 郭利芳</t>
    </r>
  </si>
  <si>
    <t>112017701003906</t>
  </si>
  <si>
    <t>夏珂</t>
  </si>
  <si>
    <t>112017701003903</t>
  </si>
  <si>
    <t>韩欣赟</t>
  </si>
  <si>
    <t>112017701003901</t>
  </si>
  <si>
    <t>黎中雪</t>
  </si>
  <si>
    <t>112017701003902</t>
  </si>
  <si>
    <t>王睿璇</t>
  </si>
  <si>
    <t>博士</t>
  </si>
  <si>
    <t>012017319000207</t>
  </si>
  <si>
    <t>刘德备</t>
  </si>
  <si>
    <t>Energy Level Bending of Organic‐Inorganic Halide Perovskite by Interfacial Dipole</t>
  </si>
  <si>
    <t>012017319000211</t>
  </si>
  <si>
    <t>梁滔滔</t>
  </si>
  <si>
    <t>一篇一作T类文章30分</t>
  </si>
  <si>
    <t>一篇导师第一本人第二的发明专利（实审阶段，4分）</t>
  </si>
  <si>
    <r>
      <rPr>
        <sz val="11"/>
        <color rgb="FF000000"/>
        <rFont val="宋体"/>
        <charset val="134"/>
      </rPr>
      <t>Rising Mesopores to Realize Direct Electrochemistry</t>
    </r>
    <r>
      <rPr>
        <sz val="11"/>
        <color rgb="FF000000"/>
        <rFont val="宋体"/>
        <charset val="134"/>
      </rPr>
      <t xml:space="preserve">
</t>
    </r>
    <r>
      <rPr>
        <sz val="11"/>
        <color rgb="FF000000"/>
        <rFont val="宋体"/>
        <charset val="134"/>
      </rPr>
      <t>of Glucose Oxidase toward Highly Sensitive Detection</t>
    </r>
    <r>
      <rPr>
        <sz val="11"/>
        <color rgb="FF000000"/>
        <rFont val="宋体"/>
        <charset val="134"/>
      </rPr>
      <t xml:space="preserve">
</t>
    </r>
    <r>
      <rPr>
        <sz val="11"/>
        <color rgb="FF000000"/>
        <rFont val="宋体"/>
        <charset val="134"/>
      </rPr>
      <t>of Glucose</t>
    </r>
  </si>
  <si>
    <t>012017319000206</t>
  </si>
  <si>
    <t>郭秉淑</t>
  </si>
  <si>
    <t>重庆市研究生科研创新项目</t>
  </si>
  <si>
    <t>无</t>
  </si>
  <si>
    <t>2019-8-10 到 2019-8-24在甘肃省靖远县小川村村委会志愿服务2周</t>
  </si>
  <si>
    <r>
      <rPr>
        <sz val="11"/>
        <color rgb="FF000000"/>
        <rFont val="宋体"/>
        <charset val="134"/>
      </rPr>
      <t>Self-supported FeCo2S4 nanotube arrays as binder-free cathodes for lithium-sulfur batteries</t>
    </r>
    <r>
      <rPr>
        <sz val="11"/>
        <color rgb="FF000000"/>
        <rFont val="宋体"/>
        <charset val="134"/>
      </rPr>
      <t xml:space="preserve">                                         </t>
    </r>
    <r>
      <rPr>
        <sz val="11"/>
        <color rgb="FF000000"/>
        <rFont val="宋体"/>
        <charset val="134"/>
      </rPr>
      <t>Double-walled N-doped carbon@NiCo2S4 hollow capsules as SeS2 hosts for advanced Li-SeS2 batteries</t>
    </r>
  </si>
  <si>
    <t>012017319000209</t>
  </si>
  <si>
    <t>赵明</t>
  </si>
  <si>
    <t>012017319000204</t>
  </si>
  <si>
    <t>曾庆欣</t>
  </si>
  <si>
    <t>012017319000208</t>
  </si>
  <si>
    <t>刘婷婷</t>
  </si>
  <si>
    <t>4篇</t>
  </si>
  <si>
    <r>
      <rPr>
        <sz val="11"/>
        <color rgb="FF000000"/>
        <rFont val="宋体"/>
        <charset val="134"/>
      </rPr>
      <t>Chem. Commun., 2018,</t>
    </r>
    <r>
      <rPr>
        <sz val="11"/>
        <color rgb="FF000000"/>
        <rFont val="宋体"/>
        <charset val="134"/>
      </rPr>
      <t xml:space="preserve">
</t>
    </r>
    <r>
      <rPr>
        <sz val="11"/>
        <color rgb="FF000000"/>
        <rFont val="宋体"/>
        <charset val="134"/>
      </rPr>
      <t>54, 3343，Electrochimica Acta 281 (2018) 710-716，Chem. Eur. J. 2019， 25，7826， ACS Appl. Energy Mater. 2018, 1, 3143−3150</t>
    </r>
    <r>
      <rPr>
        <sz val="11"/>
        <color rgb="FF000000"/>
        <rFont val="宋体"/>
        <charset val="134"/>
      </rPr>
      <t xml:space="preserve">
</t>
    </r>
    <r>
      <rPr>
        <sz val="11"/>
        <color rgb="FF000000"/>
        <rFont val="宋体"/>
        <charset val="134"/>
      </rPr>
      <t xml:space="preserve">                                            </t>
    </r>
  </si>
  <si>
    <t>012017319000205</t>
  </si>
  <si>
    <t>王晓艳</t>
  </si>
  <si>
    <t>012017319000210</t>
  </si>
  <si>
    <t>唐彬彬</t>
  </si>
  <si>
    <t>012017319000213</t>
  </si>
  <si>
    <t>高雅</t>
  </si>
  <si>
    <r>
      <rPr>
        <sz val="11"/>
        <color rgb="FF000000"/>
        <rFont val="宋体"/>
        <charset val="134"/>
      </rPr>
      <t>1. 重庆市研究生（博士）科研创新项目（项目编号CYB19093）</t>
    </r>
    <r>
      <rPr>
        <sz val="11"/>
        <color rgb="FF000000"/>
        <rFont val="宋体"/>
        <charset val="134"/>
      </rPr>
      <t xml:space="preserve">                     </t>
    </r>
    <r>
      <rPr>
        <sz val="11"/>
        <color rgb="FF000000"/>
        <rFont val="宋体"/>
        <charset val="134"/>
      </rPr>
      <t>2.中央高校学生项目（项目编号XDJK2018D001）</t>
    </r>
  </si>
  <si>
    <r>
      <rPr>
        <sz val="11"/>
        <color rgb="FF000000"/>
        <rFont val="宋体"/>
        <charset val="134"/>
      </rPr>
      <t>1. Ya Gao,</t>
    </r>
    <r>
      <rPr>
        <sz val="11"/>
        <color rgb="FF000000"/>
        <rFont val="宋体"/>
        <charset val="134"/>
      </rPr>
      <t xml:space="preserve">  </t>
    </r>
    <r>
      <rPr>
        <sz val="11"/>
        <color rgb="FF000000"/>
        <rFont val="宋体"/>
        <charset val="134"/>
      </rPr>
      <t>Mengmeng Hou,</t>
    </r>
    <r>
      <rPr>
        <sz val="11"/>
        <color rgb="FF000000"/>
        <rFont val="宋体"/>
        <charset val="134"/>
      </rPr>
      <t xml:space="preserve">  </t>
    </r>
    <r>
      <rPr>
        <sz val="11"/>
        <color rgb="FF000000"/>
        <rFont val="宋体"/>
        <charset val="134"/>
      </rPr>
      <t>Ruihao Yang, et al.</t>
    </r>
    <r>
      <rPr>
        <sz val="11"/>
        <color rgb="FF000000"/>
        <rFont val="宋体"/>
        <charset val="134"/>
      </rPr>
      <t xml:space="preserve">  </t>
    </r>
    <r>
      <rPr>
        <sz val="11"/>
        <color rgb="FF000000"/>
        <rFont val="宋体"/>
        <charset val="134"/>
      </rPr>
      <t>PEGDA/PVP Microneedles with Tailorable Matrix Constitutions for Controllable Transdermal Drug Delivery[J]. Macromolecular Materials and Engineering, 2018. ( IF 3.038)</t>
    </r>
    <r>
      <rPr>
        <sz val="11"/>
        <color rgb="FF000000"/>
        <rFont val="宋体"/>
        <charset val="134"/>
      </rPr>
      <t xml:space="preserve">                                   </t>
    </r>
    <r>
      <rPr>
        <sz val="11"/>
        <color rgb="FF000000"/>
        <rFont val="宋体"/>
        <charset val="134"/>
      </rPr>
      <t>2. Ya Gao,</t>
    </r>
    <r>
      <rPr>
        <sz val="11"/>
        <color rgb="FF000000"/>
        <rFont val="宋体"/>
        <charset val="134"/>
      </rPr>
      <t xml:space="preserve">  </t>
    </r>
    <r>
      <rPr>
        <sz val="11"/>
        <color rgb="FF000000"/>
        <rFont val="宋体"/>
        <charset val="134"/>
      </rPr>
      <t>Mengmeng Hou,</t>
    </r>
    <r>
      <rPr>
        <sz val="11"/>
        <color rgb="FF000000"/>
        <rFont val="宋体"/>
        <charset val="134"/>
      </rPr>
      <t xml:space="preserve">  </t>
    </r>
    <r>
      <rPr>
        <sz val="11"/>
        <color rgb="FF000000"/>
        <rFont val="宋体"/>
        <charset val="134"/>
      </rPr>
      <t>Ruihao Yang, et al. Highly Porous Silk Fibroin Scaffold Packed in PEGDA/Sucrose Microneedles for Controllable Transdermal Drug Delivery[J]. Biomacromolecules. 2019 ( IF 5.667 )</t>
    </r>
    <r>
      <rPr>
        <sz val="11"/>
        <color rgb="FF000000"/>
        <rFont val="宋体"/>
        <charset val="134"/>
      </rPr>
      <t xml:space="preserve">  </t>
    </r>
  </si>
  <si>
    <t>奖学金</t>
    <phoneticPr fontId="12" type="noConversion"/>
  </si>
  <si>
    <t>一等</t>
    <phoneticPr fontId="12" type="noConversion"/>
  </si>
  <si>
    <t>二等</t>
    <phoneticPr fontId="12" type="noConversion"/>
  </si>
  <si>
    <r>
      <t>第三届研究生学术论坛</t>
    </r>
    <r>
      <rPr>
        <sz val="10"/>
        <color theme="1"/>
        <rFont val="Times New Roman"/>
        <family val="1"/>
      </rPr>
      <t>“</t>
    </r>
    <r>
      <rPr>
        <sz val="10"/>
        <color theme="1"/>
        <rFont val="宋体"/>
        <family val="3"/>
        <charset val="134"/>
      </rPr>
      <t>优胜奖</t>
    </r>
    <r>
      <rPr>
        <sz val="10"/>
        <color theme="1"/>
        <rFont val="Times New Roman"/>
        <family val="1"/>
      </rPr>
      <t>”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</si>
</sst>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11"/>
      <color rgb="FF000000"/>
      <name val="宋体"/>
      <charset val="134"/>
      <scheme val="minor"/>
    </font>
    <font>
      <sz val="12"/>
      <color rgb="FF000000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b/>
      <sz val="11"/>
      <color rgb="FF000000"/>
      <name val="宋体"/>
      <charset val="134"/>
    </font>
    <font>
      <sz val="10"/>
      <color rgb="FF000000"/>
      <name val="宋体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0.5"/>
      <color theme="1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1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49" fontId="0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9" fontId="0" fillId="0" borderId="0" xfId="0" applyNumberFormat="1" applyBorder="1" applyAlignment="1">
      <alignment vertical="center"/>
    </xf>
    <xf numFmtId="0" fontId="4" fillId="0" borderId="3" xfId="0" applyFont="1" applyBorder="1" applyAlignment="1">
      <alignment horizontal="left" vertical="center" wrapText="1"/>
    </xf>
    <xf numFmtId="0" fontId="0" fillId="0" borderId="1" xfId="0" applyFont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0" fillId="0" borderId="1" xfId="0" applyBorder="1"/>
    <xf numFmtId="0" fontId="7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9" fontId="0" fillId="0" borderId="0" xfId="0" applyNumberFormat="1"/>
    <xf numFmtId="0" fontId="0" fillId="0" borderId="0" xfId="0" applyFont="1"/>
    <xf numFmtId="0" fontId="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" xfId="0" quotePrefix="1" applyBorder="1"/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vertical="center"/>
    </xf>
    <xf numFmtId="0" fontId="11" fillId="0" borderId="0" xfId="0" applyFont="1" applyAlignment="1"/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/>
    </xf>
    <xf numFmtId="0" fontId="13" fillId="0" borderId="4" xfId="0" applyFont="1" applyBorder="1" applyAlignment="1">
      <alignment vertical="center" wrapText="1"/>
    </xf>
    <xf numFmtId="0" fontId="19" fillId="0" borderId="4" xfId="0" applyFont="1" applyBorder="1" applyAlignment="1">
      <alignment horizontal="right" vertical="center" wrapText="1"/>
    </xf>
    <xf numFmtId="0" fontId="19" fillId="0" borderId="3" xfId="0" applyFont="1" applyBorder="1" applyAlignment="1">
      <alignment horizontal="right" vertical="center" wrapText="1"/>
    </xf>
    <xf numFmtId="0" fontId="19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tabSelected="1" workbookViewId="0">
      <selection activeCell="A9" sqref="A9:XFD9"/>
    </sheetView>
  </sheetViews>
  <sheetFormatPr defaultColWidth="9" defaultRowHeight="13.5"/>
  <cols>
    <col min="4" max="4" width="9" style="31"/>
    <col min="7" max="7" width="12.375" customWidth="1"/>
  </cols>
  <sheetData>
    <row r="1" spans="1:13" ht="25.5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2" spans="1:13" ht="22.5">
      <c r="A2" s="2" t="s">
        <v>1</v>
      </c>
      <c r="B2" s="3" t="s">
        <v>2</v>
      </c>
      <c r="C2" s="3" t="s">
        <v>3</v>
      </c>
      <c r="D2" s="4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100</v>
      </c>
      <c r="M2" s="45" t="s">
        <v>150</v>
      </c>
    </row>
    <row r="3" spans="1:13">
      <c r="A3" s="15" t="s">
        <v>31</v>
      </c>
      <c r="B3" s="16" t="s">
        <v>32</v>
      </c>
      <c r="C3" s="16" t="s">
        <v>15</v>
      </c>
      <c r="D3" s="32">
        <v>42</v>
      </c>
      <c r="E3" s="16">
        <v>7</v>
      </c>
      <c r="F3" s="18">
        <v>4</v>
      </c>
      <c r="G3" s="16">
        <v>0</v>
      </c>
      <c r="H3" s="16">
        <v>0</v>
      </c>
      <c r="I3" s="16">
        <v>0</v>
      </c>
      <c r="J3" s="16">
        <v>0</v>
      </c>
      <c r="K3" s="16">
        <v>0.5</v>
      </c>
      <c r="L3" s="41">
        <f t="shared" ref="L3:L44" si="0">SUM(D3:K3)</f>
        <v>53.5</v>
      </c>
      <c r="M3" s="46" t="s">
        <v>151</v>
      </c>
    </row>
    <row r="4" spans="1:13" ht="14.25">
      <c r="A4" s="5" t="s">
        <v>16</v>
      </c>
      <c r="B4" s="6" t="s">
        <v>17</v>
      </c>
      <c r="C4" s="7" t="s">
        <v>18</v>
      </c>
      <c r="D4" s="8">
        <v>30</v>
      </c>
      <c r="E4" s="8">
        <v>0</v>
      </c>
      <c r="F4" s="33">
        <v>0</v>
      </c>
      <c r="G4" s="8">
        <v>0</v>
      </c>
      <c r="H4" s="7">
        <v>0</v>
      </c>
      <c r="I4" s="7">
        <v>0</v>
      </c>
      <c r="J4" s="7">
        <v>0</v>
      </c>
      <c r="K4" s="7">
        <v>1</v>
      </c>
      <c r="L4" s="7">
        <f t="shared" si="0"/>
        <v>31</v>
      </c>
      <c r="M4" s="46" t="s">
        <v>151</v>
      </c>
    </row>
    <row r="5" spans="1:13">
      <c r="A5" s="15" t="s">
        <v>33</v>
      </c>
      <c r="B5" s="16" t="s">
        <v>34</v>
      </c>
      <c r="C5" s="16" t="s">
        <v>18</v>
      </c>
      <c r="D5" s="34">
        <v>30</v>
      </c>
      <c r="E5" s="16">
        <v>0</v>
      </c>
      <c r="F5" s="16">
        <v>0</v>
      </c>
      <c r="G5" s="16">
        <v>0</v>
      </c>
      <c r="H5" s="16">
        <v>0</v>
      </c>
      <c r="I5" s="16">
        <v>0.5</v>
      </c>
      <c r="J5" s="16">
        <v>0</v>
      </c>
      <c r="K5" s="16">
        <v>0.5</v>
      </c>
      <c r="L5" s="7">
        <f t="shared" si="0"/>
        <v>31</v>
      </c>
      <c r="M5" s="46" t="s">
        <v>151</v>
      </c>
    </row>
    <row r="6" spans="1:13">
      <c r="A6" s="15" t="s">
        <v>56</v>
      </c>
      <c r="B6" s="16" t="s">
        <v>57</v>
      </c>
      <c r="C6" s="16" t="s">
        <v>15</v>
      </c>
      <c r="D6" s="32">
        <v>28</v>
      </c>
      <c r="E6" s="16">
        <v>0</v>
      </c>
      <c r="F6" s="17">
        <v>0</v>
      </c>
      <c r="G6" s="16">
        <v>0</v>
      </c>
      <c r="H6" s="16">
        <v>0</v>
      </c>
      <c r="I6" s="16">
        <v>0</v>
      </c>
      <c r="J6" s="16">
        <v>0</v>
      </c>
      <c r="K6" s="16">
        <v>1.5</v>
      </c>
      <c r="L6" s="7">
        <f t="shared" si="0"/>
        <v>29.5</v>
      </c>
      <c r="M6" s="46" t="s">
        <v>151</v>
      </c>
    </row>
    <row r="7" spans="1:13" ht="14.25">
      <c r="A7" s="14" t="s">
        <v>41</v>
      </c>
      <c r="B7" s="12" t="s">
        <v>42</v>
      </c>
      <c r="C7" s="10" t="s">
        <v>18</v>
      </c>
      <c r="D7" s="35">
        <v>28</v>
      </c>
      <c r="E7" s="13">
        <v>0</v>
      </c>
      <c r="F7" s="13">
        <v>0</v>
      </c>
      <c r="G7" s="13">
        <v>0</v>
      </c>
      <c r="H7" s="10">
        <v>0</v>
      </c>
      <c r="I7" s="13">
        <v>0.5</v>
      </c>
      <c r="J7" s="10">
        <v>0</v>
      </c>
      <c r="K7" s="10">
        <v>0.5</v>
      </c>
      <c r="L7" s="7">
        <f t="shared" si="0"/>
        <v>29</v>
      </c>
      <c r="M7" s="46" t="s">
        <v>151</v>
      </c>
    </row>
    <row r="8" spans="1:13" s="30" customFormat="1" ht="14.25">
      <c r="A8" s="5" t="s">
        <v>13</v>
      </c>
      <c r="B8" s="36" t="s">
        <v>14</v>
      </c>
      <c r="C8" s="5" t="s">
        <v>15</v>
      </c>
      <c r="D8" s="37">
        <v>22</v>
      </c>
      <c r="E8" s="37">
        <v>0</v>
      </c>
      <c r="F8" s="37">
        <v>0</v>
      </c>
      <c r="G8" s="37">
        <v>0</v>
      </c>
      <c r="H8" s="5">
        <v>0</v>
      </c>
      <c r="I8" s="5">
        <v>0</v>
      </c>
      <c r="J8" s="37">
        <v>0.5</v>
      </c>
      <c r="K8" s="5">
        <v>0</v>
      </c>
      <c r="L8" s="5">
        <f t="shared" si="0"/>
        <v>22.5</v>
      </c>
      <c r="M8" s="46" t="s">
        <v>151</v>
      </c>
    </row>
    <row r="9" spans="1:13">
      <c r="A9" s="15" t="s">
        <v>39</v>
      </c>
      <c r="B9" s="16" t="s">
        <v>40</v>
      </c>
      <c r="C9" s="16" t="s">
        <v>15</v>
      </c>
      <c r="D9" s="32">
        <v>14</v>
      </c>
      <c r="E9" s="16">
        <v>0</v>
      </c>
      <c r="F9" s="16">
        <v>4</v>
      </c>
      <c r="G9" s="16">
        <v>0</v>
      </c>
      <c r="H9" s="16">
        <v>2.5</v>
      </c>
      <c r="I9" s="16">
        <v>0</v>
      </c>
      <c r="J9" s="16">
        <v>0.3</v>
      </c>
      <c r="K9" s="16">
        <v>0</v>
      </c>
      <c r="L9" s="7">
        <f>SUM(D9:K9)</f>
        <v>20.8</v>
      </c>
      <c r="M9" s="46" t="s">
        <v>151</v>
      </c>
    </row>
    <row r="10" spans="1:13">
      <c r="A10" s="15" t="s">
        <v>64</v>
      </c>
      <c r="B10" s="16" t="s">
        <v>65</v>
      </c>
      <c r="C10" s="16" t="s">
        <v>18</v>
      </c>
      <c r="D10" s="32">
        <v>14</v>
      </c>
      <c r="E10" s="16">
        <v>0</v>
      </c>
      <c r="F10" s="16">
        <v>4</v>
      </c>
      <c r="G10" s="38">
        <v>0</v>
      </c>
      <c r="H10" s="16">
        <v>0</v>
      </c>
      <c r="I10" s="16">
        <v>0</v>
      </c>
      <c r="J10" s="16">
        <v>0</v>
      </c>
      <c r="K10" s="16">
        <v>0.5</v>
      </c>
      <c r="L10" s="7">
        <f t="shared" si="0"/>
        <v>18.5</v>
      </c>
      <c r="M10" s="46" t="s">
        <v>151</v>
      </c>
    </row>
    <row r="11" spans="1:13">
      <c r="A11" s="9" t="s">
        <v>19</v>
      </c>
      <c r="B11" s="10" t="s">
        <v>20</v>
      </c>
      <c r="C11" s="10" t="s">
        <v>18</v>
      </c>
      <c r="D11" s="39">
        <v>16</v>
      </c>
      <c r="E11" s="10">
        <v>0</v>
      </c>
      <c r="F11" s="20">
        <v>0</v>
      </c>
      <c r="G11" s="10">
        <v>0</v>
      </c>
      <c r="H11" s="10">
        <v>0</v>
      </c>
      <c r="I11" s="10">
        <v>0.5</v>
      </c>
      <c r="J11" s="10">
        <v>0</v>
      </c>
      <c r="K11" s="10">
        <v>0</v>
      </c>
      <c r="L11" s="7">
        <f t="shared" si="0"/>
        <v>16.5</v>
      </c>
      <c r="M11" s="46" t="s">
        <v>151</v>
      </c>
    </row>
    <row r="12" spans="1:13" ht="14.25">
      <c r="A12" s="14" t="s">
        <v>27</v>
      </c>
      <c r="B12" s="12" t="s">
        <v>28</v>
      </c>
      <c r="C12" s="10" t="s">
        <v>18</v>
      </c>
      <c r="D12" s="35">
        <v>8</v>
      </c>
      <c r="E12" s="13">
        <v>0</v>
      </c>
      <c r="F12" s="13">
        <v>8</v>
      </c>
      <c r="G12" s="13">
        <v>0</v>
      </c>
      <c r="H12" s="10">
        <v>0</v>
      </c>
      <c r="I12" s="10">
        <v>0</v>
      </c>
      <c r="J12" s="10">
        <v>0</v>
      </c>
      <c r="K12" s="10">
        <v>0</v>
      </c>
      <c r="L12" s="7">
        <f t="shared" si="0"/>
        <v>16</v>
      </c>
      <c r="M12" s="46" t="s">
        <v>151</v>
      </c>
    </row>
    <row r="13" spans="1:13">
      <c r="A13" s="15" t="s">
        <v>37</v>
      </c>
      <c r="B13" s="16" t="s">
        <v>38</v>
      </c>
      <c r="C13" s="16" t="s">
        <v>15</v>
      </c>
      <c r="D13" s="40">
        <v>14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2</v>
      </c>
      <c r="L13" s="7">
        <f t="shared" si="0"/>
        <v>16</v>
      </c>
      <c r="M13" s="46" t="s">
        <v>151</v>
      </c>
    </row>
    <row r="14" spans="1:13" ht="14.25">
      <c r="A14" s="14" t="s">
        <v>25</v>
      </c>
      <c r="B14" s="12" t="s">
        <v>26</v>
      </c>
      <c r="C14" s="10" t="s">
        <v>18</v>
      </c>
      <c r="D14" s="35">
        <v>14</v>
      </c>
      <c r="E14" s="13">
        <v>0</v>
      </c>
      <c r="F14" s="13">
        <v>0</v>
      </c>
      <c r="G14" s="19">
        <v>0</v>
      </c>
      <c r="H14" s="10">
        <v>0</v>
      </c>
      <c r="I14" s="10">
        <v>0.6</v>
      </c>
      <c r="J14" s="10">
        <v>0</v>
      </c>
      <c r="K14" s="13">
        <v>0.5</v>
      </c>
      <c r="L14" s="7">
        <f t="shared" si="0"/>
        <v>15.1</v>
      </c>
      <c r="M14" s="46" t="s">
        <v>151</v>
      </c>
    </row>
    <row r="15" spans="1:13" ht="14.25">
      <c r="A15" s="14" t="s">
        <v>23</v>
      </c>
      <c r="B15" s="12" t="s">
        <v>24</v>
      </c>
      <c r="C15" s="10" t="s">
        <v>18</v>
      </c>
      <c r="D15" s="35">
        <v>14</v>
      </c>
      <c r="E15" s="13">
        <v>0</v>
      </c>
      <c r="F15" s="13">
        <v>0</v>
      </c>
      <c r="G15" s="13">
        <v>0</v>
      </c>
      <c r="H15" s="10">
        <v>0</v>
      </c>
      <c r="I15" s="10">
        <v>0.5</v>
      </c>
      <c r="J15" s="10">
        <v>0</v>
      </c>
      <c r="K15" s="10">
        <v>0</v>
      </c>
      <c r="L15" s="7">
        <f t="shared" si="0"/>
        <v>14.5</v>
      </c>
      <c r="M15" s="46" t="s">
        <v>151</v>
      </c>
    </row>
    <row r="16" spans="1:13" ht="17.100000000000001" customHeight="1">
      <c r="A16" s="15" t="s">
        <v>53</v>
      </c>
      <c r="B16" s="16" t="s">
        <v>54</v>
      </c>
      <c r="C16" s="16" t="s">
        <v>15</v>
      </c>
      <c r="D16" s="40">
        <v>14</v>
      </c>
      <c r="E16" s="16" t="s">
        <v>55</v>
      </c>
      <c r="F16" s="16" t="s">
        <v>55</v>
      </c>
      <c r="G16" s="16" t="s">
        <v>55</v>
      </c>
      <c r="H16" s="16" t="s">
        <v>55</v>
      </c>
      <c r="I16" s="16" t="s">
        <v>55</v>
      </c>
      <c r="J16" s="16">
        <v>0.3</v>
      </c>
      <c r="K16" s="16" t="s">
        <v>55</v>
      </c>
      <c r="L16" s="7">
        <f t="shared" si="0"/>
        <v>14.3</v>
      </c>
      <c r="M16" s="46" t="s">
        <v>151</v>
      </c>
    </row>
    <row r="17" spans="1:13" ht="14.25">
      <c r="A17" s="11" t="s">
        <v>21</v>
      </c>
      <c r="B17" s="12" t="s">
        <v>22</v>
      </c>
      <c r="C17" s="10" t="s">
        <v>18</v>
      </c>
      <c r="D17" s="35">
        <v>14</v>
      </c>
      <c r="E17" s="13">
        <v>0</v>
      </c>
      <c r="F17" s="13">
        <v>0</v>
      </c>
      <c r="G17" s="13">
        <v>0</v>
      </c>
      <c r="H17" s="10">
        <v>0</v>
      </c>
      <c r="I17" s="10">
        <v>0</v>
      </c>
      <c r="J17" s="10">
        <v>0</v>
      </c>
      <c r="K17" s="10">
        <v>0</v>
      </c>
      <c r="L17" s="7">
        <f t="shared" si="0"/>
        <v>14</v>
      </c>
      <c r="M17" s="46" t="s">
        <v>151</v>
      </c>
    </row>
    <row r="18" spans="1:13">
      <c r="A18" s="15" t="s">
        <v>45</v>
      </c>
      <c r="B18" s="16" t="s">
        <v>46</v>
      </c>
      <c r="C18" s="16" t="s">
        <v>18</v>
      </c>
      <c r="D18" s="40">
        <v>14</v>
      </c>
      <c r="E18" s="16">
        <v>0</v>
      </c>
      <c r="F18" s="16">
        <v>0</v>
      </c>
      <c r="G18" s="17">
        <v>0</v>
      </c>
      <c r="H18" s="16">
        <v>0</v>
      </c>
      <c r="I18" s="16">
        <v>0</v>
      </c>
      <c r="J18" s="16">
        <v>0</v>
      </c>
      <c r="K18" s="16">
        <v>0</v>
      </c>
      <c r="L18" s="7">
        <f t="shared" si="0"/>
        <v>14</v>
      </c>
      <c r="M18" s="46" t="s">
        <v>151</v>
      </c>
    </row>
    <row r="19" spans="1:13" ht="14.25">
      <c r="A19" s="14" t="s">
        <v>58</v>
      </c>
      <c r="B19" s="12" t="s">
        <v>59</v>
      </c>
      <c r="C19" s="10" t="s">
        <v>15</v>
      </c>
      <c r="D19" s="35">
        <v>14</v>
      </c>
      <c r="E19" s="13">
        <v>0</v>
      </c>
      <c r="F19" s="13">
        <v>0</v>
      </c>
      <c r="G19" s="13">
        <v>0</v>
      </c>
      <c r="H19" s="10">
        <v>0</v>
      </c>
      <c r="I19" s="10">
        <v>0</v>
      </c>
      <c r="J19" s="10">
        <v>0</v>
      </c>
      <c r="K19" s="10">
        <v>0</v>
      </c>
      <c r="L19" s="7">
        <f t="shared" si="0"/>
        <v>14</v>
      </c>
      <c r="M19" s="46" t="s">
        <v>151</v>
      </c>
    </row>
    <row r="20" spans="1:13" ht="17.100000000000001" customHeight="1">
      <c r="A20" s="14" t="s">
        <v>35</v>
      </c>
      <c r="B20" s="12" t="s">
        <v>36</v>
      </c>
      <c r="C20" s="10" t="s">
        <v>18</v>
      </c>
      <c r="D20" s="35">
        <v>8</v>
      </c>
      <c r="E20" s="13">
        <v>0</v>
      </c>
      <c r="F20" s="19">
        <v>0</v>
      </c>
      <c r="G20" s="13">
        <v>0</v>
      </c>
      <c r="H20" s="13">
        <v>2.5</v>
      </c>
      <c r="I20" s="13">
        <v>1.1000000000000001</v>
      </c>
      <c r="J20" s="10">
        <v>0</v>
      </c>
      <c r="K20" s="13">
        <v>1</v>
      </c>
      <c r="L20" s="7">
        <f t="shared" si="0"/>
        <v>12.6</v>
      </c>
      <c r="M20" s="46" t="s">
        <v>151</v>
      </c>
    </row>
    <row r="21" spans="1:13">
      <c r="A21" s="9" t="s">
        <v>47</v>
      </c>
      <c r="B21" s="10" t="s">
        <v>48</v>
      </c>
      <c r="C21" s="10" t="s">
        <v>15</v>
      </c>
      <c r="D21" s="35">
        <v>8</v>
      </c>
      <c r="E21" s="10">
        <v>0</v>
      </c>
      <c r="F21" s="20">
        <v>4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7">
        <f>SUM(D21:K21)</f>
        <v>12</v>
      </c>
      <c r="M21" s="46" t="s">
        <v>151</v>
      </c>
    </row>
    <row r="22" spans="1:13" ht="14.25">
      <c r="A22" s="5" t="s">
        <v>98</v>
      </c>
      <c r="B22" s="6" t="s">
        <v>99</v>
      </c>
      <c r="C22" s="7" t="s">
        <v>15</v>
      </c>
      <c r="D22" s="8">
        <v>0</v>
      </c>
      <c r="E22" s="8">
        <v>0</v>
      </c>
      <c r="F22" s="8">
        <v>0</v>
      </c>
      <c r="G22" s="8">
        <v>6</v>
      </c>
      <c r="H22" s="7">
        <v>3.5</v>
      </c>
      <c r="I22" s="7">
        <v>0</v>
      </c>
      <c r="J22" s="7">
        <v>0</v>
      </c>
      <c r="K22" s="8">
        <v>1.5</v>
      </c>
      <c r="L22" s="7">
        <f>SUM(D22:K22)</f>
        <v>11</v>
      </c>
      <c r="M22" s="46" t="s">
        <v>151</v>
      </c>
    </row>
    <row r="23" spans="1:13" ht="15.95" customHeight="1">
      <c r="A23" s="15" t="s">
        <v>62</v>
      </c>
      <c r="B23" s="16" t="s">
        <v>63</v>
      </c>
      <c r="C23" s="16" t="s">
        <v>15</v>
      </c>
      <c r="D23" s="32">
        <v>0</v>
      </c>
      <c r="E23" s="16">
        <v>3.5</v>
      </c>
      <c r="F23" s="16">
        <v>0</v>
      </c>
      <c r="G23" s="16">
        <v>0</v>
      </c>
      <c r="H23" s="16">
        <v>3</v>
      </c>
      <c r="I23" s="16">
        <v>0.6</v>
      </c>
      <c r="J23" s="16">
        <v>0.3</v>
      </c>
      <c r="K23" s="16">
        <v>2.5</v>
      </c>
      <c r="L23" s="7">
        <f>SUM(D23:K23)</f>
        <v>9.8999999999999986</v>
      </c>
      <c r="M23" s="46" t="s">
        <v>151</v>
      </c>
    </row>
    <row r="24" spans="1:13" ht="14.25">
      <c r="A24" s="14" t="s">
        <v>60</v>
      </c>
      <c r="B24" s="12" t="s">
        <v>61</v>
      </c>
      <c r="C24" s="10" t="s">
        <v>15</v>
      </c>
      <c r="D24" s="35">
        <v>8</v>
      </c>
      <c r="E24" s="13">
        <v>0</v>
      </c>
      <c r="F24" s="13">
        <v>0</v>
      </c>
      <c r="G24" s="13">
        <v>0</v>
      </c>
      <c r="H24" s="10">
        <v>0</v>
      </c>
      <c r="I24" s="10">
        <v>0</v>
      </c>
      <c r="J24" s="10">
        <v>0.3</v>
      </c>
      <c r="K24" s="10">
        <v>0</v>
      </c>
      <c r="L24" s="7">
        <f>SUM(D24:K24)</f>
        <v>8.3000000000000007</v>
      </c>
      <c r="M24" s="47" t="s">
        <v>152</v>
      </c>
    </row>
    <row r="25" spans="1:13">
      <c r="A25" s="15" t="s">
        <v>43</v>
      </c>
      <c r="B25" s="16" t="s">
        <v>44</v>
      </c>
      <c r="C25" s="16" t="s">
        <v>15</v>
      </c>
      <c r="D25" s="32">
        <v>8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7">
        <f>SUM(D25:K25)</f>
        <v>8</v>
      </c>
      <c r="M25" s="47" t="s">
        <v>152</v>
      </c>
    </row>
    <row r="26" spans="1:13" ht="15" customHeight="1">
      <c r="A26" s="14" t="s">
        <v>49</v>
      </c>
      <c r="B26" s="12" t="s">
        <v>50</v>
      </c>
      <c r="C26" s="10" t="s">
        <v>18</v>
      </c>
      <c r="D26" s="35">
        <v>8</v>
      </c>
      <c r="E26" s="13">
        <v>0</v>
      </c>
      <c r="F26" s="13">
        <v>0</v>
      </c>
      <c r="G26" s="13">
        <v>0</v>
      </c>
      <c r="H26" s="10">
        <v>0</v>
      </c>
      <c r="I26" s="10">
        <v>0</v>
      </c>
      <c r="J26" s="10">
        <v>0</v>
      </c>
      <c r="K26" s="10">
        <v>0</v>
      </c>
      <c r="L26" s="7">
        <f t="shared" si="0"/>
        <v>8</v>
      </c>
      <c r="M26" s="47" t="s">
        <v>152</v>
      </c>
    </row>
    <row r="27" spans="1:13">
      <c r="A27" s="15" t="s">
        <v>51</v>
      </c>
      <c r="B27" s="16" t="s">
        <v>52</v>
      </c>
      <c r="C27" s="16" t="s">
        <v>15</v>
      </c>
      <c r="D27" s="32">
        <v>8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7">
        <f t="shared" si="0"/>
        <v>8</v>
      </c>
      <c r="M27" s="47" t="s">
        <v>152</v>
      </c>
    </row>
    <row r="28" spans="1:13" ht="12" customHeight="1">
      <c r="A28" s="9" t="s">
        <v>74</v>
      </c>
      <c r="B28" s="10" t="s">
        <v>75</v>
      </c>
      <c r="C28" s="10" t="s">
        <v>18</v>
      </c>
      <c r="D28" s="39">
        <v>0</v>
      </c>
      <c r="E28" s="10">
        <v>0</v>
      </c>
      <c r="F28" s="10">
        <v>4</v>
      </c>
      <c r="G28" s="10">
        <v>0</v>
      </c>
      <c r="H28" s="10">
        <v>1.5</v>
      </c>
      <c r="I28" s="10">
        <v>0</v>
      </c>
      <c r="J28" s="10">
        <v>0</v>
      </c>
      <c r="K28" s="10">
        <v>0</v>
      </c>
      <c r="L28" s="7">
        <f t="shared" si="0"/>
        <v>5.5</v>
      </c>
      <c r="M28" s="47" t="s">
        <v>152</v>
      </c>
    </row>
    <row r="29" spans="1:13" ht="14.25">
      <c r="A29" s="14" t="s">
        <v>76</v>
      </c>
      <c r="B29" s="12" t="s">
        <v>77</v>
      </c>
      <c r="C29" s="10" t="s">
        <v>18</v>
      </c>
      <c r="D29" s="35">
        <v>0</v>
      </c>
      <c r="E29" s="13">
        <v>0</v>
      </c>
      <c r="F29" s="13">
        <v>4</v>
      </c>
      <c r="G29" s="13">
        <v>0</v>
      </c>
      <c r="H29" s="10">
        <v>0</v>
      </c>
      <c r="I29" s="10">
        <v>0.5</v>
      </c>
      <c r="J29" s="10">
        <v>0</v>
      </c>
      <c r="K29" s="10">
        <v>0</v>
      </c>
      <c r="L29" s="7">
        <f t="shared" si="0"/>
        <v>4.5</v>
      </c>
      <c r="M29" s="47" t="s">
        <v>152</v>
      </c>
    </row>
    <row r="30" spans="1:13">
      <c r="A30" s="15" t="s">
        <v>66</v>
      </c>
      <c r="B30" s="16" t="s">
        <v>67</v>
      </c>
      <c r="C30" s="16" t="s">
        <v>18</v>
      </c>
      <c r="D30" s="32">
        <v>0</v>
      </c>
      <c r="E30" s="16">
        <v>0</v>
      </c>
      <c r="F30" s="16">
        <v>0</v>
      </c>
      <c r="G30" s="16">
        <v>0</v>
      </c>
      <c r="H30" s="16">
        <v>3</v>
      </c>
      <c r="I30" s="16">
        <v>0.5</v>
      </c>
      <c r="J30" s="16">
        <v>0.5</v>
      </c>
      <c r="K30" s="16">
        <v>0</v>
      </c>
      <c r="L30" s="7">
        <f t="shared" si="0"/>
        <v>4</v>
      </c>
      <c r="M30" s="47" t="s">
        <v>152</v>
      </c>
    </row>
    <row r="31" spans="1:13" ht="14.25">
      <c r="A31" s="14" t="s">
        <v>68</v>
      </c>
      <c r="B31" s="12" t="s">
        <v>69</v>
      </c>
      <c r="C31" s="10" t="s">
        <v>15</v>
      </c>
      <c r="D31" s="35">
        <v>0</v>
      </c>
      <c r="E31" s="13">
        <v>0</v>
      </c>
      <c r="F31" s="13">
        <v>0</v>
      </c>
      <c r="G31" s="13">
        <v>0</v>
      </c>
      <c r="H31" s="10">
        <v>2.5</v>
      </c>
      <c r="I31" s="10">
        <v>0</v>
      </c>
      <c r="J31" s="10">
        <v>0</v>
      </c>
      <c r="K31" s="10">
        <v>1.5</v>
      </c>
      <c r="L31" s="7">
        <f t="shared" si="0"/>
        <v>4</v>
      </c>
      <c r="M31" s="47" t="s">
        <v>152</v>
      </c>
    </row>
    <row r="32" spans="1:13" ht="14.25">
      <c r="A32" s="14" t="s">
        <v>92</v>
      </c>
      <c r="B32" s="12" t="s">
        <v>93</v>
      </c>
      <c r="C32" s="10" t="s">
        <v>18</v>
      </c>
      <c r="D32" s="35">
        <v>0</v>
      </c>
      <c r="E32" s="13">
        <v>0</v>
      </c>
      <c r="F32" s="13">
        <v>4</v>
      </c>
      <c r="G32" s="43">
        <v>0</v>
      </c>
      <c r="H32" s="10">
        <v>0</v>
      </c>
      <c r="I32" s="10">
        <v>0</v>
      </c>
      <c r="J32" s="10">
        <v>0</v>
      </c>
      <c r="K32" s="10">
        <v>0</v>
      </c>
      <c r="L32" s="7">
        <f t="shared" si="0"/>
        <v>4</v>
      </c>
      <c r="M32" s="47" t="s">
        <v>152</v>
      </c>
    </row>
    <row r="33" spans="1:13">
      <c r="A33" s="9" t="s">
        <v>72</v>
      </c>
      <c r="B33" s="10" t="s">
        <v>73</v>
      </c>
      <c r="C33" s="10" t="s">
        <v>15</v>
      </c>
      <c r="D33" s="39">
        <v>0</v>
      </c>
      <c r="E33" s="10">
        <v>0</v>
      </c>
      <c r="F33" s="10">
        <v>0</v>
      </c>
      <c r="G33" s="10">
        <v>0</v>
      </c>
      <c r="H33" s="10">
        <v>3</v>
      </c>
      <c r="I33" s="10">
        <v>0</v>
      </c>
      <c r="J33" s="10">
        <v>0</v>
      </c>
      <c r="K33" s="10">
        <v>0</v>
      </c>
      <c r="L33" s="7">
        <f t="shared" si="0"/>
        <v>3</v>
      </c>
      <c r="M33" s="47" t="s">
        <v>152</v>
      </c>
    </row>
    <row r="34" spans="1:13" ht="14.25">
      <c r="A34" s="14" t="s">
        <v>70</v>
      </c>
      <c r="B34" s="12" t="s">
        <v>71</v>
      </c>
      <c r="C34" s="10" t="s">
        <v>18</v>
      </c>
      <c r="D34" s="35">
        <v>0</v>
      </c>
      <c r="E34" s="13">
        <v>0</v>
      </c>
      <c r="F34" s="13">
        <v>0</v>
      </c>
      <c r="G34" s="13">
        <v>0</v>
      </c>
      <c r="H34" s="10">
        <v>2.5</v>
      </c>
      <c r="I34" s="10">
        <v>0</v>
      </c>
      <c r="J34" s="10">
        <v>0</v>
      </c>
      <c r="K34" s="10">
        <v>0</v>
      </c>
      <c r="L34" s="7">
        <f t="shared" si="0"/>
        <v>2.5</v>
      </c>
      <c r="M34" s="47" t="s">
        <v>152</v>
      </c>
    </row>
    <row r="35" spans="1:13">
      <c r="A35" s="15" t="s">
        <v>29</v>
      </c>
      <c r="B35" s="16" t="s">
        <v>30</v>
      </c>
      <c r="C35" s="16" t="s">
        <v>18</v>
      </c>
      <c r="D35" s="32">
        <v>0</v>
      </c>
      <c r="E35" s="16">
        <v>0</v>
      </c>
      <c r="F35" s="17">
        <v>0</v>
      </c>
      <c r="G35" s="16">
        <v>0</v>
      </c>
      <c r="H35" s="16">
        <v>0</v>
      </c>
      <c r="I35" s="16">
        <v>0</v>
      </c>
      <c r="J35" s="16">
        <v>0.9</v>
      </c>
      <c r="K35" s="16">
        <v>0</v>
      </c>
      <c r="L35" s="7">
        <f t="shared" si="0"/>
        <v>0.9</v>
      </c>
      <c r="M35" s="47" t="s">
        <v>152</v>
      </c>
    </row>
    <row r="36" spans="1:13" ht="14.25">
      <c r="A36" s="14" t="s">
        <v>90</v>
      </c>
      <c r="B36" s="12" t="s">
        <v>91</v>
      </c>
      <c r="C36" s="10" t="s">
        <v>15</v>
      </c>
      <c r="D36" s="35">
        <v>0</v>
      </c>
      <c r="E36" s="13">
        <v>0</v>
      </c>
      <c r="F36" s="13">
        <v>0</v>
      </c>
      <c r="G36" s="13">
        <v>0</v>
      </c>
      <c r="H36" s="10">
        <v>0</v>
      </c>
      <c r="I36" s="10">
        <v>0.6</v>
      </c>
      <c r="J36" s="10">
        <v>0</v>
      </c>
      <c r="K36" s="10">
        <v>0</v>
      </c>
      <c r="L36" s="7">
        <f t="shared" si="0"/>
        <v>0.6</v>
      </c>
      <c r="M36" s="47" t="s">
        <v>152</v>
      </c>
    </row>
    <row r="37" spans="1:13" ht="17.25">
      <c r="A37" s="14" t="s">
        <v>94</v>
      </c>
      <c r="B37" s="12" t="s">
        <v>95</v>
      </c>
      <c r="C37" s="10" t="s">
        <v>15</v>
      </c>
      <c r="D37" s="35">
        <v>0</v>
      </c>
      <c r="E37" s="13">
        <v>0</v>
      </c>
      <c r="F37" s="13">
        <v>0</v>
      </c>
      <c r="G37" s="13">
        <v>0</v>
      </c>
      <c r="H37" s="10">
        <v>0</v>
      </c>
      <c r="I37" s="10">
        <v>0</v>
      </c>
      <c r="J37" s="10">
        <v>0.3</v>
      </c>
      <c r="K37" s="44">
        <v>0</v>
      </c>
      <c r="L37" s="7">
        <f t="shared" si="0"/>
        <v>0.3</v>
      </c>
      <c r="M37" s="47" t="s">
        <v>152</v>
      </c>
    </row>
    <row r="38" spans="1:13">
      <c r="A38" s="15" t="s">
        <v>78</v>
      </c>
      <c r="B38" s="16" t="s">
        <v>79</v>
      </c>
      <c r="C38" s="16" t="s">
        <v>18</v>
      </c>
      <c r="D38" s="32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7">
        <f t="shared" si="0"/>
        <v>0</v>
      </c>
      <c r="M38" s="47" t="s">
        <v>152</v>
      </c>
    </row>
    <row r="39" spans="1:13" ht="14.25">
      <c r="A39" s="5" t="s">
        <v>80</v>
      </c>
      <c r="B39" s="6" t="s">
        <v>81</v>
      </c>
      <c r="C39" s="7" t="s">
        <v>15</v>
      </c>
      <c r="D39" s="8">
        <v>0</v>
      </c>
      <c r="E39" s="8">
        <v>0</v>
      </c>
      <c r="F39" s="8">
        <v>0</v>
      </c>
      <c r="G39" s="8">
        <v>0</v>
      </c>
      <c r="H39" s="7">
        <v>0</v>
      </c>
      <c r="I39" s="7">
        <v>0</v>
      </c>
      <c r="J39" s="7">
        <v>0</v>
      </c>
      <c r="K39" s="7">
        <v>0</v>
      </c>
      <c r="L39" s="7">
        <f t="shared" si="0"/>
        <v>0</v>
      </c>
      <c r="M39" s="47" t="s">
        <v>152</v>
      </c>
    </row>
    <row r="40" spans="1:13">
      <c r="A40" s="15" t="s">
        <v>82</v>
      </c>
      <c r="B40" s="16" t="s">
        <v>83</v>
      </c>
      <c r="C40" s="16" t="s">
        <v>18</v>
      </c>
      <c r="D40" s="32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7">
        <f t="shared" si="0"/>
        <v>0</v>
      </c>
      <c r="M40" s="47" t="s">
        <v>152</v>
      </c>
    </row>
    <row r="41" spans="1:13">
      <c r="A41" s="9" t="s">
        <v>84</v>
      </c>
      <c r="B41" s="10" t="s">
        <v>85</v>
      </c>
      <c r="C41" s="10" t="s">
        <v>18</v>
      </c>
      <c r="D41" s="39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7">
        <f t="shared" si="0"/>
        <v>0</v>
      </c>
      <c r="M41" s="47" t="s">
        <v>152</v>
      </c>
    </row>
    <row r="42" spans="1:13">
      <c r="A42" s="15" t="s">
        <v>86</v>
      </c>
      <c r="B42" s="16" t="s">
        <v>87</v>
      </c>
      <c r="C42" s="16" t="s">
        <v>15</v>
      </c>
      <c r="D42" s="32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7">
        <f t="shared" si="0"/>
        <v>0</v>
      </c>
      <c r="M42" s="47" t="s">
        <v>152</v>
      </c>
    </row>
    <row r="43" spans="1:13">
      <c r="A43" s="15" t="s">
        <v>88</v>
      </c>
      <c r="B43" s="16" t="s">
        <v>89</v>
      </c>
      <c r="C43" s="16" t="s">
        <v>18</v>
      </c>
      <c r="D43" s="32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7">
        <f t="shared" si="0"/>
        <v>0</v>
      </c>
      <c r="M43" s="47" t="s">
        <v>152</v>
      </c>
    </row>
    <row r="44" spans="1:13">
      <c r="A44" s="15" t="s">
        <v>96</v>
      </c>
      <c r="B44" s="16" t="s">
        <v>97</v>
      </c>
      <c r="C44" s="16" t="s">
        <v>18</v>
      </c>
      <c r="D44" s="32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7">
        <f t="shared" si="0"/>
        <v>0</v>
      </c>
      <c r="M44" s="47" t="s">
        <v>152</v>
      </c>
    </row>
  </sheetData>
  <sortState ref="A3:L44">
    <sortCondition descending="1" ref="L3:L44"/>
  </sortState>
  <mergeCells count="1">
    <mergeCell ref="A1:M1"/>
  </mergeCells>
  <phoneticPr fontId="12" type="noConversion"/>
  <pageMargins left="0.75" right="0.75" top="1" bottom="1" header="0.51180555555555596" footer="0.51180555555555596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workbookViewId="0">
      <selection activeCell="N3" sqref="N3:N9"/>
    </sheetView>
  </sheetViews>
  <sheetFormatPr defaultColWidth="9" defaultRowHeight="13.5"/>
  <cols>
    <col min="1" max="1" width="15.75" customWidth="1"/>
    <col min="2" max="2" width="16.375" customWidth="1"/>
    <col min="4" max="4" width="14.5" customWidth="1"/>
    <col min="8" max="8" width="25.5" customWidth="1"/>
    <col min="9" max="10" width="13.75" customWidth="1"/>
    <col min="11" max="11" width="12" customWidth="1"/>
    <col min="12" max="12" width="15.375" customWidth="1"/>
  </cols>
  <sheetData>
    <row r="1" spans="1:14" s="1" customFormat="1" ht="35.25" customHeight="1">
      <c r="A1" s="61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3"/>
    </row>
    <row r="2" spans="1:14" s="1" customFormat="1" ht="22.5">
      <c r="A2" s="48" t="s">
        <v>1</v>
      </c>
      <c r="B2" s="49" t="s">
        <v>2</v>
      </c>
      <c r="C2" s="49" t="s">
        <v>3</v>
      </c>
      <c r="D2" s="49" t="s">
        <v>4</v>
      </c>
      <c r="E2" s="49" t="s">
        <v>5</v>
      </c>
      <c r="F2" s="49" t="s">
        <v>6</v>
      </c>
      <c r="G2" s="49" t="s">
        <v>7</v>
      </c>
      <c r="H2" s="49" t="s">
        <v>8</v>
      </c>
      <c r="I2" s="49" t="s">
        <v>9</v>
      </c>
      <c r="J2" s="49" t="s">
        <v>10</v>
      </c>
      <c r="K2" s="49" t="s">
        <v>11</v>
      </c>
      <c r="L2" s="49" t="s">
        <v>12</v>
      </c>
      <c r="M2" s="49" t="s">
        <v>100</v>
      </c>
      <c r="N2" s="45" t="s">
        <v>150</v>
      </c>
    </row>
    <row r="3" spans="1:14" s="1" customFormat="1" ht="93.95" customHeight="1">
      <c r="A3" s="14" t="s">
        <v>101</v>
      </c>
      <c r="B3" s="28" t="s">
        <v>102</v>
      </c>
      <c r="C3" s="29" t="s">
        <v>18</v>
      </c>
      <c r="D3" s="50">
        <v>8</v>
      </c>
      <c r="E3" s="50">
        <v>0</v>
      </c>
      <c r="F3" s="50">
        <v>0</v>
      </c>
      <c r="G3" s="56" t="s">
        <v>153</v>
      </c>
      <c r="H3" s="51">
        <v>0</v>
      </c>
      <c r="I3" s="52">
        <v>0</v>
      </c>
      <c r="J3" s="53">
        <v>0</v>
      </c>
      <c r="K3" s="50" t="s">
        <v>103</v>
      </c>
      <c r="L3" s="50" t="s">
        <v>104</v>
      </c>
      <c r="M3" s="50">
        <v>9.5</v>
      </c>
      <c r="N3" s="57" t="s">
        <v>151</v>
      </c>
    </row>
    <row r="4" spans="1:14" s="1" customFormat="1" ht="75" customHeight="1">
      <c r="A4" s="14" t="s">
        <v>105</v>
      </c>
      <c r="B4" s="24" t="s">
        <v>106</v>
      </c>
      <c r="C4" s="25" t="s">
        <v>18</v>
      </c>
      <c r="D4" s="54">
        <v>8</v>
      </c>
      <c r="E4" s="54">
        <v>0</v>
      </c>
      <c r="F4" s="54">
        <v>0</v>
      </c>
      <c r="G4" s="54">
        <v>0</v>
      </c>
      <c r="H4" s="55">
        <v>0</v>
      </c>
      <c r="I4" s="55">
        <v>0</v>
      </c>
      <c r="J4" s="55">
        <v>0</v>
      </c>
      <c r="K4" s="55">
        <v>0</v>
      </c>
      <c r="L4" s="54" t="s">
        <v>107</v>
      </c>
      <c r="M4" s="54">
        <v>8</v>
      </c>
      <c r="N4" s="57" t="s">
        <v>151</v>
      </c>
    </row>
    <row r="5" spans="1:14" s="1" customFormat="1" ht="60" customHeight="1">
      <c r="A5" s="14" t="s">
        <v>108</v>
      </c>
      <c r="B5" s="24" t="s">
        <v>109</v>
      </c>
      <c r="C5" s="25" t="s">
        <v>18</v>
      </c>
      <c r="D5" s="54">
        <v>0</v>
      </c>
      <c r="E5" s="54">
        <v>0</v>
      </c>
      <c r="F5" s="54" t="s">
        <v>110</v>
      </c>
      <c r="G5" s="54">
        <v>0</v>
      </c>
      <c r="H5" s="55">
        <v>0</v>
      </c>
      <c r="I5" s="55">
        <v>0</v>
      </c>
      <c r="J5" s="55">
        <v>0</v>
      </c>
      <c r="K5" s="55">
        <v>0</v>
      </c>
      <c r="L5" s="54">
        <v>0</v>
      </c>
      <c r="M5" s="54">
        <v>4</v>
      </c>
      <c r="N5" s="57" t="s">
        <v>151</v>
      </c>
    </row>
    <row r="6" spans="1:14" s="1" customFormat="1" ht="39.950000000000003" customHeight="1">
      <c r="A6" s="14" t="s">
        <v>111</v>
      </c>
      <c r="B6" s="24" t="s">
        <v>112</v>
      </c>
      <c r="C6" s="25" t="s">
        <v>18</v>
      </c>
      <c r="D6" s="54">
        <v>0</v>
      </c>
      <c r="E6" s="54">
        <v>0</v>
      </c>
      <c r="F6" s="54">
        <v>0</v>
      </c>
      <c r="G6" s="54">
        <v>0</v>
      </c>
      <c r="H6" s="55">
        <v>0</v>
      </c>
      <c r="I6" s="55">
        <v>0</v>
      </c>
      <c r="J6" s="55">
        <v>0</v>
      </c>
      <c r="K6" s="55">
        <v>0</v>
      </c>
      <c r="L6" s="54">
        <v>0</v>
      </c>
      <c r="M6" s="54">
        <v>0</v>
      </c>
      <c r="N6" s="58" t="s">
        <v>152</v>
      </c>
    </row>
    <row r="7" spans="1:14" s="1" customFormat="1" ht="24" customHeight="1">
      <c r="A7" s="21" t="s">
        <v>113</v>
      </c>
      <c r="B7" s="7" t="s">
        <v>114</v>
      </c>
      <c r="C7" s="7" t="s">
        <v>18</v>
      </c>
      <c r="D7" s="23">
        <v>0</v>
      </c>
      <c r="E7" s="23">
        <v>0</v>
      </c>
      <c r="F7" s="23">
        <v>0</v>
      </c>
      <c r="G7" s="23">
        <v>0</v>
      </c>
      <c r="H7" s="23">
        <v>0</v>
      </c>
      <c r="I7" s="23">
        <v>0</v>
      </c>
      <c r="J7" s="23">
        <v>0</v>
      </c>
      <c r="K7" s="23">
        <v>0</v>
      </c>
      <c r="L7" s="23">
        <v>0</v>
      </c>
      <c r="M7" s="23">
        <v>0</v>
      </c>
      <c r="N7" s="58" t="s">
        <v>152</v>
      </c>
    </row>
    <row r="8" spans="1:14" s="1" customFormat="1" ht="33.950000000000003" customHeight="1">
      <c r="A8" s="21" t="s">
        <v>115</v>
      </c>
      <c r="B8" s="7" t="s">
        <v>116</v>
      </c>
      <c r="C8" s="7" t="s">
        <v>18</v>
      </c>
      <c r="D8" s="23">
        <v>0</v>
      </c>
      <c r="E8" s="23">
        <v>0</v>
      </c>
      <c r="F8" s="23">
        <v>0</v>
      </c>
      <c r="G8" s="23">
        <v>0</v>
      </c>
      <c r="H8" s="23">
        <v>0</v>
      </c>
      <c r="I8" s="23">
        <v>0</v>
      </c>
      <c r="J8" s="23">
        <v>0</v>
      </c>
      <c r="K8" s="23"/>
      <c r="L8" s="23">
        <v>0</v>
      </c>
      <c r="M8" s="23">
        <v>0</v>
      </c>
      <c r="N8" s="58" t="s">
        <v>152</v>
      </c>
    </row>
    <row r="9" spans="1:14" s="1" customFormat="1" ht="39" customHeight="1">
      <c r="A9" s="14" t="s">
        <v>117</v>
      </c>
      <c r="B9" s="24" t="s">
        <v>118</v>
      </c>
      <c r="C9" s="25" t="s">
        <v>18</v>
      </c>
      <c r="D9" s="54">
        <v>0</v>
      </c>
      <c r="E9" s="54">
        <v>0</v>
      </c>
      <c r="F9" s="54">
        <v>0</v>
      </c>
      <c r="G9" s="54">
        <v>0</v>
      </c>
      <c r="H9" s="54">
        <v>0</v>
      </c>
      <c r="I9" s="54">
        <v>0</v>
      </c>
      <c r="J9" s="54">
        <v>0</v>
      </c>
      <c r="K9" s="54">
        <v>0</v>
      </c>
      <c r="L9" s="54">
        <v>0</v>
      </c>
      <c r="M9" s="54">
        <v>0</v>
      </c>
      <c r="N9" s="58" t="s">
        <v>152</v>
      </c>
    </row>
  </sheetData>
  <mergeCells count="1">
    <mergeCell ref="A1:N1"/>
  </mergeCells>
  <phoneticPr fontId="12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"/>
  <sheetViews>
    <sheetView workbookViewId="0">
      <selection activeCell="E4" sqref="E4"/>
    </sheetView>
  </sheetViews>
  <sheetFormatPr defaultColWidth="9" defaultRowHeight="13.5"/>
  <cols>
    <col min="1" max="1" width="25.25" customWidth="1"/>
    <col min="12" max="12" width="28.125" customWidth="1"/>
  </cols>
  <sheetData>
    <row r="1" spans="1:13">
      <c r="A1" s="64" t="s">
        <v>119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3" ht="54">
      <c r="A2" s="14" t="s">
        <v>120</v>
      </c>
      <c r="B2" s="24" t="s">
        <v>121</v>
      </c>
      <c r="C2" s="25" t="s">
        <v>15</v>
      </c>
      <c r="D2" s="26">
        <v>8</v>
      </c>
      <c r="E2" s="26">
        <v>7</v>
      </c>
      <c r="F2" s="26"/>
      <c r="G2" s="26"/>
      <c r="H2" s="25"/>
      <c r="I2" s="25"/>
      <c r="J2" s="25"/>
      <c r="K2" s="25"/>
      <c r="L2" s="22" t="s">
        <v>122</v>
      </c>
      <c r="M2" s="59" t="s">
        <v>151</v>
      </c>
    </row>
    <row r="3" spans="1:13" ht="94.5">
      <c r="A3" s="14" t="s">
        <v>123</v>
      </c>
      <c r="B3" s="24" t="s">
        <v>124</v>
      </c>
      <c r="C3" s="25" t="s">
        <v>18</v>
      </c>
      <c r="D3" s="26" t="s">
        <v>125</v>
      </c>
      <c r="E3" s="26"/>
      <c r="F3" s="26" t="s">
        <v>126</v>
      </c>
      <c r="G3" s="26"/>
      <c r="H3" s="25"/>
      <c r="I3" s="25"/>
      <c r="J3" s="25"/>
      <c r="K3" s="25"/>
      <c r="L3" s="22" t="s">
        <v>127</v>
      </c>
      <c r="M3" s="59" t="s">
        <v>151</v>
      </c>
    </row>
    <row r="4" spans="1:13" ht="108">
      <c r="A4" s="14" t="s">
        <v>128</v>
      </c>
      <c r="B4" s="24" t="s">
        <v>129</v>
      </c>
      <c r="C4" s="25" t="s">
        <v>18</v>
      </c>
      <c r="D4" s="26">
        <v>2</v>
      </c>
      <c r="E4" s="26" t="s">
        <v>130</v>
      </c>
      <c r="F4" s="26" t="s">
        <v>131</v>
      </c>
      <c r="G4" s="26" t="s">
        <v>131</v>
      </c>
      <c r="H4" s="25" t="s">
        <v>131</v>
      </c>
      <c r="I4" s="25" t="s">
        <v>131</v>
      </c>
      <c r="J4" s="25" t="s">
        <v>131</v>
      </c>
      <c r="K4" s="25" t="s">
        <v>132</v>
      </c>
      <c r="L4" s="22" t="s">
        <v>133</v>
      </c>
      <c r="M4" s="59" t="s">
        <v>151</v>
      </c>
    </row>
    <row r="5" spans="1:13" ht="14.25">
      <c r="A5" s="14" t="s">
        <v>134</v>
      </c>
      <c r="B5" s="24" t="s">
        <v>135</v>
      </c>
      <c r="C5" s="25" t="s">
        <v>18</v>
      </c>
      <c r="D5" s="26" t="s">
        <v>131</v>
      </c>
      <c r="E5" s="26" t="s">
        <v>131</v>
      </c>
      <c r="F5" s="26" t="s">
        <v>131</v>
      </c>
      <c r="G5" s="26" t="s">
        <v>131</v>
      </c>
      <c r="H5" s="25" t="s">
        <v>131</v>
      </c>
      <c r="I5" s="25" t="s">
        <v>131</v>
      </c>
      <c r="J5" s="25" t="s">
        <v>131</v>
      </c>
      <c r="K5" s="25" t="s">
        <v>131</v>
      </c>
      <c r="L5" s="22" t="s">
        <v>131</v>
      </c>
      <c r="M5" s="59" t="s">
        <v>151</v>
      </c>
    </row>
    <row r="6" spans="1:13" ht="14.25">
      <c r="A6" s="14" t="s">
        <v>136</v>
      </c>
      <c r="B6" s="24" t="s">
        <v>137</v>
      </c>
      <c r="C6" s="25" t="s">
        <v>15</v>
      </c>
      <c r="D6" s="26"/>
      <c r="E6" s="26"/>
      <c r="F6" s="26"/>
      <c r="G6" s="26"/>
      <c r="H6" s="25"/>
      <c r="I6" s="25"/>
      <c r="J6" s="25"/>
      <c r="K6" s="25"/>
      <c r="L6" s="22"/>
      <c r="M6" s="59" t="s">
        <v>151</v>
      </c>
    </row>
    <row r="7" spans="1:13" ht="94.5">
      <c r="A7" s="14" t="s">
        <v>138</v>
      </c>
      <c r="B7" s="24" t="s">
        <v>139</v>
      </c>
      <c r="C7" s="25" t="s">
        <v>18</v>
      </c>
      <c r="D7" s="26" t="s">
        <v>140</v>
      </c>
      <c r="E7" s="26"/>
      <c r="F7" s="26"/>
      <c r="G7" s="26"/>
      <c r="H7" s="25"/>
      <c r="I7" s="25"/>
      <c r="J7" s="25"/>
      <c r="K7" s="25"/>
      <c r="L7" s="22" t="s">
        <v>141</v>
      </c>
      <c r="M7" s="59" t="s">
        <v>151</v>
      </c>
    </row>
    <row r="8" spans="1:13" ht="41.1" customHeight="1">
      <c r="A8" s="42" t="s">
        <v>142</v>
      </c>
      <c r="B8" s="27" t="s">
        <v>143</v>
      </c>
      <c r="C8" s="27" t="s">
        <v>18</v>
      </c>
      <c r="D8" s="27"/>
      <c r="E8" s="27"/>
      <c r="F8" s="27"/>
      <c r="G8" s="27"/>
      <c r="H8" s="27"/>
      <c r="I8" s="27"/>
      <c r="J8" s="27"/>
      <c r="K8" s="27"/>
      <c r="L8" s="27"/>
      <c r="M8" s="59" t="s">
        <v>151</v>
      </c>
    </row>
    <row r="9" spans="1:13" ht="30.95" customHeight="1">
      <c r="A9" s="42" t="s">
        <v>144</v>
      </c>
      <c r="B9" s="27" t="s">
        <v>145</v>
      </c>
      <c r="C9" s="27" t="s">
        <v>15</v>
      </c>
      <c r="D9" s="27"/>
      <c r="E9" s="27"/>
      <c r="F9" s="27"/>
      <c r="G9" s="27"/>
      <c r="H9" s="27"/>
      <c r="I9" s="27"/>
      <c r="J9" s="27"/>
      <c r="K9" s="27"/>
      <c r="L9" s="27"/>
      <c r="M9" s="59" t="s">
        <v>151</v>
      </c>
    </row>
    <row r="10" spans="1:13" ht="270">
      <c r="A10" s="14" t="s">
        <v>146</v>
      </c>
      <c r="B10" s="24" t="s">
        <v>147</v>
      </c>
      <c r="C10" s="25" t="s">
        <v>18</v>
      </c>
      <c r="D10" s="26">
        <v>2</v>
      </c>
      <c r="E10" s="22" t="s">
        <v>148</v>
      </c>
      <c r="F10" s="26"/>
      <c r="G10" s="26"/>
      <c r="H10" s="25"/>
      <c r="I10" s="25"/>
      <c r="J10" s="25"/>
      <c r="K10" s="22"/>
      <c r="L10" s="22" t="s">
        <v>149</v>
      </c>
      <c r="M10" s="59" t="s">
        <v>151</v>
      </c>
    </row>
  </sheetData>
  <mergeCells count="1">
    <mergeCell ref="A1:M1"/>
  </mergeCells>
  <phoneticPr fontId="12" type="noConversion"/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17级最终综合排名</vt:lpstr>
      <vt:lpstr>17最终 双西联培</vt:lpstr>
      <vt:lpstr>17级博士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hp17</dc:creator>
  <cp:lastModifiedBy>ASUS</cp:lastModifiedBy>
  <dcterms:created xsi:type="dcterms:W3CDTF">2006-09-16T00:00:00Z</dcterms:created>
  <dcterms:modified xsi:type="dcterms:W3CDTF">2019-09-30T03:05:35Z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2052-11.1.0.8808</vt:lpwstr>
  </property>
  <property fmtid="{D5CDD505-2E9C-101B-9397-08002B2CF9AE}" pid="3" name="KSORubyTemplateID" linkTarget="0">
    <vt:lpwstr>11</vt:lpwstr>
  </property>
</Properties>
</file>